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\Downloads\"/>
    </mc:Choice>
  </mc:AlternateContent>
  <bookViews>
    <workbookView xWindow="0" yWindow="0" windowWidth="23040" windowHeight="9384"/>
  </bookViews>
  <sheets>
    <sheet name="Sheet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" l="1"/>
  <c r="H2" i="2" s="1"/>
  <c r="E4" i="2"/>
  <c r="E3" i="2"/>
  <c r="F2" i="2" l="1"/>
  <c r="I2" i="2" s="1"/>
  <c r="G2" i="2"/>
  <c r="F3" i="2"/>
  <c r="G3" i="2"/>
  <c r="H3" i="2"/>
  <c r="F4" i="2"/>
  <c r="G4" i="2"/>
  <c r="H4" i="2"/>
  <c r="I3" i="2" l="1"/>
  <c r="I4" i="2"/>
</calcChain>
</file>

<file path=xl/sharedStrings.xml><?xml version="1.0" encoding="utf-8"?>
<sst xmlns="http://schemas.openxmlformats.org/spreadsheetml/2006/main" count="9" uniqueCount="9">
  <si>
    <t>Population</t>
  </si>
  <si>
    <t xml:space="preserve">  Fire Demand 10%</t>
  </si>
  <si>
    <t>Row</t>
  </si>
  <si>
    <t>Year</t>
  </si>
  <si>
    <t>Daily Demand (Gal/s)</t>
  </si>
  <si>
    <t xml:space="preserve"> Per capita demandGal/day  </t>
  </si>
  <si>
    <t>Unaccounted-for Water (UFW)  15%</t>
  </si>
  <si>
    <t>Total demand (Gal/s)</t>
  </si>
  <si>
    <t xml:space="preserve"> Minor Losses 5%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</si>
</sst>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0_ ;\-#,##0.00\ "/>
    <numFmt numFmtId="166" formatCode="#,##0_ ;\-#,##0\ "/>
    <numFmt numFmtId="167" formatCode="#,##0.0_ ;\-#,##0.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view="pageBreakPreview" zoomScaleNormal="100" zoomScaleSheetLayoutView="100" workbookViewId="0">
      <selection activeCell="D9" sqref="D9"/>
    </sheetView>
  </sheetViews>
  <sheetFormatPr defaultColWidth="9.109375" defaultRowHeight="18" x14ac:dyDescent="0.3"/>
  <cols>
    <col min="1" max="9" width="20.77734375" style="1" customWidth="1"/>
    <col min="10" max="10" width="10.33203125" style="1" bestFit="1" customWidth="1"/>
    <col min="11" max="16384" width="9.109375" style="1"/>
  </cols>
  <sheetData>
    <row r="1" spans="1:9" ht="60" customHeight="1" x14ac:dyDescent="0.3">
      <c r="A1" s="2" t="s">
        <v>2</v>
      </c>
      <c r="B1" s="2" t="s">
        <v>3</v>
      </c>
      <c r="C1" s="2" t="s">
        <v>0</v>
      </c>
      <c r="D1" s="7" t="s">
        <v>5</v>
      </c>
      <c r="E1" s="7" t="s">
        <v>4</v>
      </c>
      <c r="F1" s="7" t="s">
        <v>1</v>
      </c>
      <c r="G1" s="7" t="s">
        <v>8</v>
      </c>
      <c r="H1" s="7" t="s">
        <v>6</v>
      </c>
      <c r="I1" s="7" t="s">
        <v>7</v>
      </c>
    </row>
    <row r="2" spans="1:9" ht="40.049999999999997" customHeight="1" x14ac:dyDescent="0.3">
      <c r="A2" s="3">
        <v>1</v>
      </c>
      <c r="B2" s="3">
        <v>2034</v>
      </c>
      <c r="C2" s="5">
        <v>3450</v>
      </c>
      <c r="D2" s="6">
        <v>92.46</v>
      </c>
      <c r="E2" s="4">
        <f>C2*D2/86400</f>
        <v>3.6919791666666666</v>
      </c>
      <c r="F2" s="4">
        <f>E2*0.1</f>
        <v>0.36919791666666668</v>
      </c>
      <c r="G2" s="4">
        <f t="shared" ref="G2:G4" si="0">E2*0.05</f>
        <v>0.18459895833333334</v>
      </c>
      <c r="H2" s="4">
        <f t="shared" ref="H2:H4" si="1">E2*0.15</f>
        <v>0.55379687499999997</v>
      </c>
      <c r="I2" s="4">
        <f>SUM(E2:H2)</f>
        <v>4.7995729166666656</v>
      </c>
    </row>
    <row r="3" spans="1:9" ht="40.049999999999997" customHeight="1" x14ac:dyDescent="0.3">
      <c r="A3" s="3">
        <v>2</v>
      </c>
      <c r="B3" s="3">
        <v>2044</v>
      </c>
      <c r="C3" s="5">
        <v>3650</v>
      </c>
      <c r="D3" s="6">
        <v>92.46</v>
      </c>
      <c r="E3" s="4">
        <f t="shared" ref="E3:E4" si="2">C3*D3/86400</f>
        <v>3.9060069444444445</v>
      </c>
      <c r="F3" s="4">
        <f t="shared" ref="F3:F4" si="3">E3*0.1</f>
        <v>0.39060069444444445</v>
      </c>
      <c r="G3" s="4">
        <f t="shared" si="0"/>
        <v>0.19530034722222223</v>
      </c>
      <c r="H3" s="4">
        <f t="shared" si="1"/>
        <v>0.58590104166666668</v>
      </c>
      <c r="I3" s="4">
        <f t="shared" ref="I3:I4" si="4">SUM(E3:H3)</f>
        <v>5.0778090277777777</v>
      </c>
    </row>
    <row r="4" spans="1:9" ht="40.049999999999997" customHeight="1" x14ac:dyDescent="0.3">
      <c r="A4" s="3">
        <v>3</v>
      </c>
      <c r="B4" s="3">
        <v>2054</v>
      </c>
      <c r="C4" s="5">
        <v>3900</v>
      </c>
      <c r="D4" s="6">
        <v>92.46</v>
      </c>
      <c r="E4" s="4">
        <f t="shared" si="2"/>
        <v>4.1735416666666669</v>
      </c>
      <c r="F4" s="4">
        <f t="shared" si="3"/>
        <v>0.41735416666666669</v>
      </c>
      <c r="G4" s="4">
        <f t="shared" si="0"/>
        <v>0.20867708333333335</v>
      </c>
      <c r="H4" s="4">
        <f t="shared" si="1"/>
        <v>0.62603125000000004</v>
      </c>
      <c r="I4" s="4">
        <f t="shared" si="4"/>
        <v>5.4256041666666679</v>
      </c>
    </row>
  </sheetData>
  <pageMargins left="0.7" right="0.7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hadi balooti</dc:creator>
  <cp:lastModifiedBy>m</cp:lastModifiedBy>
  <dcterms:created xsi:type="dcterms:W3CDTF">2024-10-18T09:25:39Z</dcterms:created>
  <dcterms:modified xsi:type="dcterms:W3CDTF">2024-12-28T15:01:14Z</dcterms:modified>
</cp:coreProperties>
</file>